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Print_Titles" localSheetId="0">Лист1!$3:$5</definedName>
    <definedName name="Z_4CFA795F_DDBE_4F63_A30F_C9AED9D1D962_.wvu.PrintArea" localSheetId="0" hidden="1">Лист1!$A$1:$I$36</definedName>
    <definedName name="Z_4CFA795F_DDBE_4F63_A30F_C9AED9D1D962_.wvu.PrintTitles" localSheetId="0" hidden="1">Лист1!$3:$5</definedName>
    <definedName name="Z_515D365C_9F57_4599_8D82_A050CD6C1F08_.wvu.PrintArea" localSheetId="0" hidden="1">Лист1!$A$1:$I$36</definedName>
    <definedName name="Z_515D365C_9F57_4599_8D82_A050CD6C1F08_.wvu.PrintTitles" localSheetId="0" hidden="1">Лист1!$3:$5</definedName>
    <definedName name="Z_645E4F64_D3C3_46A3_98AA_2D03C24AF6CC_.wvu.PrintArea" localSheetId="0" hidden="1">Лист1!$A$1:$I$36</definedName>
    <definedName name="Z_645E4F64_D3C3_46A3_98AA_2D03C24AF6CC_.wvu.PrintTitles" localSheetId="0" hidden="1">Лист1!$3:$5</definedName>
    <definedName name="Z_6A46EEEF_8CC2_4FBB_840E_689173602EB3_.wvu.PrintArea" localSheetId="0" hidden="1">Лист1!$A$1:$I$36</definedName>
    <definedName name="Z_6A46EEEF_8CC2_4FBB_840E_689173602EB3_.wvu.PrintTitles" localSheetId="0" hidden="1">Лист1!$3:$5</definedName>
    <definedName name="Z_8BF5BC71_3228_4238_9D2B_7602FC6F35B3_.wvu.PrintArea" localSheetId="0" hidden="1">Лист1!$A$1:$I$36</definedName>
    <definedName name="Z_8BF5BC71_3228_4238_9D2B_7602FC6F35B3_.wvu.PrintTitles" localSheetId="0" hidden="1">Лист1!$3:$5</definedName>
    <definedName name="Z_A1661C1C_4F47_40A7_8871_FF0A302DAB10_.wvu.PrintArea" localSheetId="0" hidden="1">Лист1!$A$1:$I$36</definedName>
    <definedName name="Z_A1661C1C_4F47_40A7_8871_FF0A302DAB10_.wvu.PrintTitles" localSheetId="0" hidden="1">Лист1!$3:$5</definedName>
    <definedName name="Z_B4BCE8A2_25EB_4ACB_A974_1923D0484086_.wvu.PrintArea" localSheetId="0" hidden="1">Лист1!$A$1:$I$36</definedName>
    <definedName name="Z_B4BCE8A2_25EB_4ACB_A974_1923D0484086_.wvu.PrintTitles" localSheetId="0" hidden="1">Лист1!$3:$5</definedName>
    <definedName name="Z_E3D5E3C4_0C4A_4837_B3F4_A9CF5B73D96B_.wvu.PrintArea" localSheetId="0" hidden="1">Лист1!$A$1:$I$36</definedName>
    <definedName name="Z_E3D5E3C4_0C4A_4837_B3F4_A9CF5B73D96B_.wvu.PrintTitles" localSheetId="0" hidden="1">Лист1!$3:$5</definedName>
    <definedName name="Z_EFD127D8_6346_46DF_8BFA_A9910690BB1D_.wvu.PrintArea" localSheetId="0" hidden="1">Лист1!$A$1:$I$36</definedName>
    <definedName name="Z_EFD127D8_6346_46DF_8BFA_A9910690BB1D_.wvu.PrintTitles" localSheetId="0" hidden="1">Лист1!$3:$5</definedName>
    <definedName name="Z_FC036B52_13EA_4481_8EDD_94EBC828F403_.wvu.PrintArea" localSheetId="0" hidden="1">Лист1!$A$1:$I$36</definedName>
    <definedName name="Z_FC036B52_13EA_4481_8EDD_94EBC828F403_.wvu.PrintTitles" localSheetId="0" hidden="1">Лист1!$3:$5</definedName>
    <definedName name="_xlnm.Print_Area" localSheetId="0">Лист1!$A$1:$I$36</definedName>
  </definedNames>
  <calcPr/>
</workbook>
</file>

<file path=xl/sharedStrings.xml><?xml version="1.0" encoding="utf-8"?>
<sst xmlns="http://schemas.openxmlformats.org/spreadsheetml/2006/main" count="34" uniqueCount="34">
  <si>
    <t xml:space="preserve">
Приложение № 6 
к Прогнозу социально-экономического развития Томской области на 2027 год 
и на плановый период 2028 – 2029 годов</t>
  </si>
  <si>
    <t xml:space="preserve">Основные показатели  Прогноза социально-экономического развития Томской области на 2027 год и на плановый период 2028 - 2029 годов в сравнении с Российской Федерацией*</t>
  </si>
  <si>
    <t>Показатели</t>
  </si>
  <si>
    <t xml:space="preserve">Единица </t>
  </si>
  <si>
    <t>факт</t>
  </si>
  <si>
    <t>оценка</t>
  </si>
  <si>
    <t xml:space="preserve">прогноз (базовый вариант)</t>
  </si>
  <si>
    <t xml:space="preserve">2029 год в % к 2024 году</t>
  </si>
  <si>
    <t>измерения</t>
  </si>
  <si>
    <t xml:space="preserve">2024 год</t>
  </si>
  <si>
    <t xml:space="preserve">2025 год</t>
  </si>
  <si>
    <t xml:space="preserve">2026 год</t>
  </si>
  <si>
    <t xml:space="preserve">2027 год</t>
  </si>
  <si>
    <t xml:space="preserve">2028 год</t>
  </si>
  <si>
    <t xml:space="preserve">2029 год</t>
  </si>
  <si>
    <t xml:space="preserve">Валовой региональный продукт в Томской области (в сопоставимых ценах)</t>
  </si>
  <si>
    <t xml:space="preserve">в % к пред. году </t>
  </si>
  <si>
    <t>99,6**</t>
  </si>
  <si>
    <t xml:space="preserve">Валовой внутренний продукт в Российской Федерации (в сопоставимых ценах)</t>
  </si>
  <si>
    <t xml:space="preserve">Продукция промышленности</t>
  </si>
  <si>
    <t xml:space="preserve">Томская область</t>
  </si>
  <si>
    <t xml:space="preserve">в % к пред. году</t>
  </si>
  <si>
    <t xml:space="preserve">Российская Федерация</t>
  </si>
  <si>
    <t xml:space="preserve">Продукция сельского хозяйства</t>
  </si>
  <si>
    <t xml:space="preserve">Инвестиции в основной капитал</t>
  </si>
  <si>
    <t xml:space="preserve">Оборот розничной торговли</t>
  </si>
  <si>
    <t xml:space="preserve">Объем платных услуг населению</t>
  </si>
  <si>
    <t xml:space="preserve">Индекс потребительских цен (декабрь к декабрю)</t>
  </si>
  <si>
    <t xml:space="preserve">Индекс потребительских цен (в среднем за год )</t>
  </si>
  <si>
    <t xml:space="preserve">Реальные располагаемые денежные доходы населения</t>
  </si>
  <si>
    <t xml:space="preserve">в % к пред.году</t>
  </si>
  <si>
    <t xml:space="preserve">Среднемесячная номинальная начисленная заработная плата работников организаций</t>
  </si>
  <si>
    <t xml:space="preserve">* - в соответствии со сценарными условиями функционирования экономики Российской Федерации и основными параметрами прогноза социально-экономического развития Российской Федерации и прогнозируемыми изменениями цен (тарифов) на товары, услуги хозяйствующих субъектов, осуществляющих регулируемые виды деятельности в инфраструктурном секторе на 2027 год и на плановый период 2028 и 2029 годов, представленными Минэкономразвития России, 15.05.2026 № 17689-СС/Д14и.</t>
  </si>
  <si>
    <t xml:space="preserve">** - оценка Департамента экономики Правительства Томской области.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</si>
</sst>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"/>
    <numFmt numFmtId="161" formatCode="0.0"/>
  </numFmts>
  <fonts count="10">
    <font>
      <sz val="10.000000"/>
      <color theme="1"/>
      <name val="Arial Cyr"/>
    </font>
    <font>
      <sz val="6.150000"/>
      <name val="Arial"/>
    </font>
    <font>
      <sz val="10.000000"/>
      <name val="Arial"/>
    </font>
    <font>
      <sz val="11.000000"/>
      <color theme="1"/>
      <name val="Calibri"/>
      <scheme val="minor"/>
    </font>
    <font>
      <sz val="10.000000"/>
      <name val="PT Astra Serif"/>
    </font>
    <font>
      <sz val="17.000000"/>
      <name val="PT Astra Serif"/>
    </font>
    <font>
      <sz val="14.000000"/>
      <name val="PT Astra Serif"/>
    </font>
    <font>
      <sz val="9.000000"/>
      <name val="PT Astra Serif"/>
    </font>
    <font>
      <sz val="12.000000"/>
      <name val="PT Astra Serif"/>
    </font>
    <font>
      <sz val="8.000000"/>
      <name val="PT Astra Serif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</fills>
  <borders count="21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2">
    <xf fontId="0" fillId="0" borderId="0" numFmtId="0" applyNumberFormat="1" applyFont="1" applyFill="1" applyBorder="1"/>
    <xf fontId="1" fillId="0" borderId="1" numFmtId="0" applyNumberFormat="1" applyFont="1" applyFill="1" applyBorder="1">
      <alignment horizontal="left" vertical="top" wrapText="1"/>
    </xf>
    <xf fontId="2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9" applyNumberFormat="1" applyFont="1" applyFill="1" applyBorder="1"/>
    <xf fontId="2" fillId="0" borderId="0" numFmtId="9" applyNumberFormat="1" applyFont="1" applyFill="1" applyBorder="1"/>
    <xf fontId="2" fillId="0" borderId="0" numFmtId="9" applyNumberFormat="1" applyFont="1" applyFill="1" applyBorder="1"/>
    <xf fontId="2" fillId="0" borderId="0" numFmtId="9" applyNumberFormat="1" applyFont="1" applyFill="1" applyBorder="1"/>
  </cellStyleXfs>
  <cellXfs count="70">
    <xf fontId="0" fillId="0" borderId="0" numFmtId="0" xfId="0"/>
    <xf fontId="4" fillId="0" borderId="0" numFmtId="0" xfId="0" applyFont="1"/>
    <xf fontId="4" fillId="2" borderId="0" numFmtId="0" xfId="0" applyFont="1" applyFill="1"/>
    <xf fontId="5" fillId="2" borderId="0" numFmtId="0" xfId="0" applyFont="1" applyFill="1" applyAlignment="1">
      <alignment horizontal="left" wrapText="1"/>
    </xf>
    <xf fontId="5" fillId="2" borderId="0" numFmtId="0" xfId="0" applyFont="1" applyFill="1" applyAlignment="1">
      <alignment horizontal="center" wrapText="1"/>
    </xf>
    <xf fontId="4" fillId="0" borderId="0" numFmtId="0" xfId="0" applyFont="1" applyProtection="1">
      <protection locked="0"/>
    </xf>
    <xf fontId="6" fillId="2" borderId="2" numFmtId="0" xfId="0" applyFont="1" applyFill="1" applyBorder="1" applyAlignment="1" applyProtection="1">
      <alignment horizontal="center" vertical="center"/>
    </xf>
    <xf fontId="6" fillId="2" borderId="3" numFmtId="0" xfId="0" applyFont="1" applyFill="1" applyBorder="1" applyAlignment="1" applyProtection="1">
      <alignment horizontal="center" vertical="center" wrapText="1"/>
    </xf>
    <xf fontId="6" fillId="2" borderId="4" numFmtId="0" xfId="0" applyFont="1" applyFill="1" applyBorder="1" applyAlignment="1" applyProtection="1">
      <alignment horizontal="center" vertical="center" wrapText="1"/>
      <protection locked="0"/>
    </xf>
    <xf fontId="6" fillId="2" borderId="5" numFmtId="0" xfId="0" applyFont="1" applyFill="1" applyBorder="1" applyAlignment="1" applyProtection="1">
      <alignment horizontal="center" vertical="center"/>
    </xf>
    <xf fontId="6" fillId="2" borderId="6" numFmtId="0" xfId="0" applyFont="1" applyFill="1" applyBorder="1" applyAlignment="1" applyProtection="1">
      <alignment horizontal="center" vertical="center" wrapText="1"/>
    </xf>
    <xf fontId="6" fillId="2" borderId="7" numFmtId="0" xfId="0" applyFont="1" applyFill="1" applyBorder="1" applyAlignment="1" applyProtection="1">
      <alignment horizontal="center" vertical="center" wrapText="1"/>
      <protection locked="0"/>
    </xf>
    <xf fontId="6" fillId="2" borderId="8" numFmtId="0" xfId="0" applyFont="1" applyFill="1" applyBorder="1" applyAlignment="1" applyProtection="1">
      <alignment horizontal="center" vertical="center" wrapText="1"/>
    </xf>
    <xf fontId="6" fillId="2" borderId="9" numFmtId="0" xfId="0" applyFont="1" applyFill="1" applyBorder="1" applyAlignment="1" applyProtection="1">
      <alignment horizontal="center" vertical="center" wrapText="1"/>
      <protection locked="0"/>
    </xf>
    <xf fontId="7" fillId="0" borderId="0" numFmtId="0" xfId="0" applyFont="1" applyProtection="1">
      <protection locked="0"/>
    </xf>
    <xf fontId="6" fillId="0" borderId="10" numFmtId="0" xfId="0" applyFont="1" applyBorder="1" applyAlignment="1" applyProtection="1">
      <alignment horizontal="left" vertical="center" wrapText="1"/>
    </xf>
    <xf fontId="6" fillId="0" borderId="3" numFmtId="0" xfId="0" applyFont="1" applyBorder="1" applyAlignment="1" applyProtection="1">
      <alignment horizontal="center" wrapText="1"/>
    </xf>
    <xf fontId="6" fillId="0" borderId="3" numFmtId="160" xfId="0" applyNumberFormat="1" applyFont="1" applyBorder="1" applyAlignment="1">
      <alignment horizontal="right"/>
    </xf>
    <xf fontId="6" fillId="0" borderId="11" numFmtId="160" xfId="0" applyNumberFormat="1" applyFont="1" applyBorder="1" applyProtection="1">
      <protection locked="0"/>
    </xf>
    <xf fontId="6" fillId="0" borderId="12" numFmtId="0" xfId="0" applyFont="1" applyBorder="1" applyAlignment="1" applyProtection="1">
      <alignment horizontal="left" vertical="center" wrapText="1"/>
    </xf>
    <xf fontId="6" fillId="0" borderId="13" numFmtId="0" xfId="0" applyFont="1" applyBorder="1" applyAlignment="1" applyProtection="1">
      <alignment horizontal="center" wrapText="1"/>
    </xf>
    <xf fontId="6" fillId="0" borderId="14" numFmtId="160" xfId="0" applyNumberFormat="1" applyFont="1" applyBorder="1" applyAlignment="1" applyProtection="1">
      <alignment horizontal="right"/>
      <protection locked="0"/>
    </xf>
    <xf fontId="6" fillId="2" borderId="5" numFmtId="0" xfId="0" applyFont="1" applyFill="1" applyBorder="1" applyAlignment="1" applyProtection="1">
      <alignment horizontal="center" vertical="center" wrapText="1"/>
    </xf>
    <xf fontId="6" fillId="2" borderId="15" numFmtId="0" xfId="0" applyFont="1" applyFill="1" applyBorder="1" applyAlignment="1" applyProtection="1">
      <alignment horizontal="center" vertical="center" wrapText="1"/>
    </xf>
    <xf fontId="6" fillId="2" borderId="10" numFmtId="0" xfId="0" applyFont="1" applyFill="1" applyBorder="1" applyAlignment="1" applyProtection="1">
      <alignment horizontal="left" vertical="center" wrapText="1"/>
    </xf>
    <xf fontId="6" fillId="2" borderId="3" numFmtId="0" xfId="0" applyFont="1" applyFill="1" applyBorder="1" applyAlignment="1" applyProtection="1">
      <alignment horizontal="center" wrapText="1"/>
    </xf>
    <xf fontId="6" fillId="2" borderId="3" numFmtId="160" xfId="0" applyNumberFormat="1" applyFont="1" applyFill="1" applyBorder="1" applyAlignment="1">
      <alignment horizontal="right"/>
    </xf>
    <xf fontId="6" fillId="2" borderId="3" numFmtId="160" xfId="0" applyNumberFormat="1" applyFont="1" applyFill="1" applyBorder="1" applyProtection="1">
      <protection locked="0"/>
    </xf>
    <xf fontId="6" fillId="2" borderId="4" numFmtId="160" xfId="0" applyNumberFormat="1" applyFont="1" applyFill="1" applyBorder="1" applyProtection="1">
      <protection locked="0"/>
    </xf>
    <xf fontId="6" fillId="2" borderId="12" numFmtId="0" xfId="0" applyFont="1" applyFill="1" applyBorder="1" applyAlignment="1" applyProtection="1">
      <alignment horizontal="left" vertical="center" wrapText="1"/>
    </xf>
    <xf fontId="6" fillId="2" borderId="13" numFmtId="0" xfId="0" applyFont="1" applyFill="1" applyBorder="1" applyAlignment="1" applyProtection="1">
      <alignment horizontal="center" wrapText="1"/>
    </xf>
    <xf fontId="6" fillId="2" borderId="13" numFmtId="160" xfId="0" applyNumberFormat="1" applyFont="1" applyFill="1" applyBorder="1" applyAlignment="1" applyProtection="1">
      <alignment horizontal="right"/>
      <protection locked="0"/>
    </xf>
    <xf fontId="6" fillId="2" borderId="13" numFmtId="160" xfId="0" applyNumberFormat="1" applyFont="1" applyFill="1" applyBorder="1" applyProtection="1">
      <protection locked="0"/>
    </xf>
    <xf fontId="6" fillId="2" borderId="16" numFmtId="160" xfId="0" applyNumberFormat="1" applyFont="1" applyFill="1" applyBorder="1" applyProtection="1">
      <protection locked="0"/>
    </xf>
    <xf fontId="6" fillId="0" borderId="5" numFmtId="0" xfId="0" applyFont="1" applyBorder="1" applyAlignment="1" applyProtection="1">
      <alignment horizontal="center" vertical="center" wrapText="1"/>
    </xf>
    <xf fontId="6" fillId="0" borderId="8" numFmtId="0" xfId="0" applyFont="1" applyBorder="1" applyAlignment="1" applyProtection="1">
      <alignment horizontal="center" vertical="center" wrapText="1"/>
    </xf>
    <xf fontId="6" fillId="0" borderId="15" numFmtId="0" xfId="0" applyFont="1" applyBorder="1" applyAlignment="1" applyProtection="1">
      <alignment horizontal="center" vertical="center" wrapText="1"/>
    </xf>
    <xf fontId="6" fillId="0" borderId="3" numFmtId="160" xfId="0" applyNumberFormat="1" applyFont="1" applyBorder="1"/>
    <xf fontId="6" fillId="0" borderId="3" numFmtId="160" xfId="0" applyNumberFormat="1" applyFont="1" applyBorder="1" applyProtection="1">
      <protection locked="0"/>
    </xf>
    <xf fontId="6" fillId="0" borderId="4" numFmtId="160" xfId="0" applyNumberFormat="1" applyFont="1" applyBorder="1" applyProtection="1">
      <protection locked="0"/>
    </xf>
    <xf fontId="6" fillId="0" borderId="13" numFmtId="160" xfId="0" applyNumberFormat="1" applyFont="1" applyBorder="1" applyAlignment="1" applyProtection="1">
      <alignment horizontal="right"/>
      <protection locked="0"/>
    </xf>
    <xf fontId="6" fillId="0" borderId="13" numFmtId="160" xfId="0" applyNumberFormat="1" applyFont="1" applyBorder="1" applyProtection="1">
      <protection locked="0"/>
    </xf>
    <xf fontId="6" fillId="0" borderId="16" numFmtId="160" xfId="0" applyNumberFormat="1" applyFont="1" applyBorder="1" applyProtection="1">
      <protection locked="0"/>
    </xf>
    <xf fontId="6" fillId="0" borderId="13" numFmtId="161" xfId="4" applyNumberFormat="1" applyFont="1" applyBorder="1" applyAlignment="1">
      <alignment horizontal="right"/>
    </xf>
    <xf fontId="6" fillId="0" borderId="3" numFmtId="0" xfId="0" applyFont="1" applyBorder="1" applyAlignment="1" applyProtection="1">
      <alignment horizontal="center" vertical="center" wrapText="1"/>
    </xf>
    <xf fontId="6" fillId="0" borderId="13" numFmtId="0" xfId="0" applyFont="1" applyBorder="1" applyAlignment="1" applyProtection="1">
      <alignment horizontal="center" vertical="center" wrapText="1"/>
    </xf>
    <xf fontId="6" fillId="0" borderId="17" numFmtId="0" xfId="0" applyFont="1" applyBorder="1" applyAlignment="1" applyProtection="1">
      <alignment horizontal="left" vertical="center" wrapText="1"/>
    </xf>
    <xf fontId="6" fillId="0" borderId="18" numFmtId="0" xfId="0" applyFont="1" applyBorder="1" applyAlignment="1" applyProtection="1">
      <alignment horizontal="center" vertical="center" wrapText="1"/>
    </xf>
    <xf fontId="6" fillId="0" borderId="18" numFmtId="160" xfId="0" applyNumberFormat="1" applyFont="1" applyBorder="1"/>
    <xf fontId="6" fillId="0" borderId="18" numFmtId="160" xfId="0" applyNumberFormat="1" applyFont="1" applyBorder="1" applyProtection="1">
      <protection locked="0"/>
    </xf>
    <xf fontId="6" fillId="0" borderId="7" numFmtId="160" xfId="0" applyNumberFormat="1" applyFont="1" applyBorder="1" applyProtection="1">
      <protection locked="0"/>
    </xf>
    <xf fontId="6" fillId="0" borderId="13" numFmtId="160" xfId="0" applyNumberFormat="1" applyFont="1" applyBorder="1"/>
    <xf fontId="6" fillId="0" borderId="19" numFmtId="0" xfId="0" applyFont="1" applyBorder="1" applyAlignment="1" applyProtection="1">
      <alignment horizontal="center" vertical="center" wrapText="1"/>
    </xf>
    <xf fontId="6" fillId="0" borderId="0" numFmtId="0" xfId="0" applyFont="1" applyAlignment="1" applyProtection="1">
      <alignment horizontal="center" vertical="center" wrapText="1"/>
    </xf>
    <xf fontId="6" fillId="0" borderId="20" numFmtId="0" xfId="0" applyFont="1" applyBorder="1" applyAlignment="1" applyProtection="1">
      <alignment horizontal="center" vertical="center" wrapText="1"/>
    </xf>
    <xf fontId="6" fillId="0" borderId="18" numFmtId="160" xfId="0" applyNumberFormat="1" applyFont="1" applyBorder="1" applyAlignment="1" applyProtection="1">
      <alignment horizontal="right"/>
      <protection locked="0"/>
    </xf>
    <xf fontId="6" fillId="2" borderId="8" numFmtId="0" xfId="0" applyFont="1" applyFill="1" applyBorder="1" applyAlignment="1" applyProtection="1">
      <alignment horizontal="center"/>
      <protection locked="0"/>
    </xf>
    <xf fontId="6" fillId="3" borderId="3" numFmtId="160" xfId="0" applyNumberFormat="1" applyFont="1" applyFill="1" applyBorder="1" applyAlignment="1" applyProtection="1">
      <alignment horizontal="right" vertical="center"/>
      <protection locked="0"/>
    </xf>
    <xf fontId="6" fillId="3" borderId="4" numFmtId="160" xfId="0" applyNumberFormat="1" applyFont="1" applyFill="1" applyBorder="1" applyAlignment="1" applyProtection="1">
      <alignment vertical="center"/>
      <protection locked="0"/>
    </xf>
    <xf fontId="6" fillId="3" borderId="13" numFmtId="160" xfId="0" applyNumberFormat="1" applyFont="1" applyFill="1" applyBorder="1" applyAlignment="1" applyProtection="1">
      <alignment horizontal="right" vertical="center"/>
      <protection locked="0"/>
    </xf>
    <xf fontId="6" fillId="3" borderId="11" numFmtId="160" xfId="0" applyNumberFormat="1" applyFont="1" applyFill="1" applyBorder="1" applyAlignment="1" applyProtection="1">
      <alignment vertical="center"/>
      <protection locked="0"/>
    </xf>
    <xf fontId="6" fillId="2" borderId="8" numFmtId="0" xfId="0" applyFont="1" applyFill="1" applyBorder="1" applyAlignment="1" applyProtection="1">
      <alignment horizontal="center" vertical="center"/>
    </xf>
    <xf fontId="6" fillId="3" borderId="3" numFmtId="160" xfId="0" applyNumberFormat="1" applyFont="1" applyFill="1" applyBorder="1" applyAlignment="1" applyProtection="1">
      <alignment vertical="center"/>
      <protection locked="0"/>
    </xf>
    <xf fontId="6" fillId="3" borderId="13" numFmtId="160" xfId="0" applyNumberFormat="1" applyFont="1" applyFill="1" applyBorder="1" applyAlignment="1" applyProtection="1">
      <alignment vertical="center"/>
      <protection locked="0"/>
    </xf>
    <xf fontId="6" fillId="3" borderId="16" numFmtId="160" xfId="0" applyNumberFormat="1" applyFont="1" applyFill="1" applyBorder="1" applyAlignment="1" applyProtection="1">
      <alignment vertical="center"/>
      <protection locked="0"/>
    </xf>
    <xf fontId="8" fillId="0" borderId="0" numFmtId="0" xfId="0" applyFont="1" applyAlignment="1">
      <alignment horizontal="left" wrapText="1"/>
    </xf>
    <xf fontId="8" fillId="0" borderId="0" numFmtId="0" xfId="0" applyFont="1"/>
    <xf fontId="9" fillId="0" borderId="0" numFmtId="0" xfId="0" applyFont="1"/>
    <xf fontId="7" fillId="2" borderId="0" numFmtId="0" xfId="0" applyFont="1" applyFill="1"/>
    <xf fontId="7" fillId="0" borderId="0" numFmtId="0" xfId="0" applyFont="1"/>
  </cellXfs>
  <cellStyles count="12">
    <cellStyle name="m49048872" xfId="1"/>
    <cellStyle name="Normal" xfId="2"/>
    <cellStyle name="Обычный" xfId="0" builtinId="0"/>
    <cellStyle name="Обычный 100" xfId="3"/>
    <cellStyle name="Обычный 2" xfId="4"/>
    <cellStyle name="Обычный 2 2" xfId="5"/>
    <cellStyle name="Обычный 2 3" xfId="6"/>
    <cellStyle name="Обычный 3" xfId="7"/>
    <cellStyle name="Процентный 2" xfId="8"/>
    <cellStyle name="Процентный 2 2" xfId="9"/>
    <cellStyle name="Процентный 2 3" xfId="10"/>
    <cellStyle name="Процентный 2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</xdr:col>
      <xdr:colOff>417825</xdr:colOff>
      <xdr:row>0</xdr:row>
      <xdr:rowOff>0</xdr:rowOff>
    </xdr:from>
    <xdr:to>
      <xdr:col>3</xdr:col>
      <xdr:colOff>697445</xdr:colOff>
      <xdr:row>0</xdr:row>
      <xdr:rowOff>341559</xdr:rowOff>
    </xdr:to>
    <xdr:sp>
      <xdr:nvSpPr>
        <xdr:cNvPr id="1063" name="TextBox 1"/>
        <xdr:cNvSpPr txBox="1"/>
      </xdr:nvSpPr>
      <xdr:spPr bwMode="auto">
        <a:xfrm>
          <a:off x="0" y="0"/>
          <a:ext cx="0" cy="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5" workbookViewId="0">
      <pane xSplit="1" ySplit="5" topLeftCell="B6" activePane="bottomRight" state="frozen"/>
      <selection activeCell="G16" activeCellId="0" sqref="G16"/>
    </sheetView>
  </sheetViews>
  <sheetFormatPr defaultRowHeight="12.75" customHeight="1"/>
  <cols>
    <col customWidth="1" min="1" max="1" style="1" width="50.140625"/>
    <col customWidth="1" min="2" max="2" style="1" width="13.7109375"/>
    <col customWidth="1" min="3" max="3" style="2" width="12.7109375"/>
    <col customWidth="1" min="4" max="4" style="2" width="12.5703125"/>
    <col customWidth="1" min="5" max="5" style="1" width="11.42578125"/>
    <col customWidth="1" min="6" max="6" style="1" width="9.7109375"/>
    <col customWidth="1" min="7" max="7" style="1" width="10"/>
    <col customWidth="1" min="8" max="8" style="1" width="8.85546875"/>
    <col customWidth="1" min="9" max="9" style="1" width="10.140625"/>
    <col customWidth="1" min="10" max="257" style="1" width="9.140625"/>
  </cols>
  <sheetData>
    <row r="1" s="2" customFormat="1" ht="127.5" customHeight="1">
      <c r="D1" s="3" t="s">
        <v>0</v>
      </c>
      <c r="E1" s="3"/>
      <c r="F1" s="3"/>
      <c r="G1" s="3"/>
      <c r="H1" s="3"/>
      <c r="I1" s="3"/>
    </row>
    <row r="2" ht="47.25" customHeight="1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5" customFormat="1" ht="36" customHeight="1">
      <c r="A3" s="6" t="s">
        <v>2</v>
      </c>
      <c r="B3" s="7" t="s">
        <v>3</v>
      </c>
      <c r="C3" s="7" t="s">
        <v>4</v>
      </c>
      <c r="D3" s="7" t="s">
        <v>4</v>
      </c>
      <c r="E3" s="7" t="s">
        <v>5</v>
      </c>
      <c r="F3" s="7" t="s">
        <v>6</v>
      </c>
      <c r="G3" s="7"/>
      <c r="H3" s="7"/>
      <c r="I3" s="8" t="s">
        <v>7</v>
      </c>
    </row>
    <row r="4" s="5" customFormat="1" ht="19.5" customHeight="1">
      <c r="A4" s="9"/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1"/>
    </row>
    <row r="5" s="5" customFormat="1" ht="23.25" customHeight="1">
      <c r="A5" s="9"/>
      <c r="B5" s="12"/>
      <c r="C5" s="12"/>
      <c r="D5" s="12"/>
      <c r="E5" s="12"/>
      <c r="F5" s="12"/>
      <c r="G5" s="12"/>
      <c r="H5" s="12"/>
      <c r="I5" s="13"/>
    </row>
    <row r="6" s="14" customFormat="1" ht="43.5" customHeight="1">
      <c r="A6" s="15" t="s">
        <v>15</v>
      </c>
      <c r="B6" s="16" t="s">
        <v>16</v>
      </c>
      <c r="C6" s="17">
        <v>103.90000000000001</v>
      </c>
      <c r="D6" s="17" t="s">
        <v>17</v>
      </c>
      <c r="E6" s="17">
        <v>101.06059623703898</v>
      </c>
      <c r="F6" s="17">
        <v>101.63449896536237</v>
      </c>
      <c r="G6" s="17">
        <v>101.5</v>
      </c>
      <c r="H6" s="17">
        <v>102.3</v>
      </c>
      <c r="I6" s="18">
        <v>106.2243350345364</v>
      </c>
    </row>
    <row r="7" s="14" customFormat="1" ht="53.25" customHeight="1">
      <c r="A7" s="19" t="s">
        <v>18</v>
      </c>
      <c r="B7" s="20" t="s">
        <v>16</v>
      </c>
      <c r="C7" s="21">
        <v>104.92167966203053</v>
      </c>
      <c r="D7" s="21">
        <v>101.00117656925747</v>
      </c>
      <c r="E7" s="21">
        <v>100.40000000000001</v>
      </c>
      <c r="F7" s="21">
        <v>101.40000000000001</v>
      </c>
      <c r="G7" s="21">
        <v>101.90000000000001</v>
      </c>
      <c r="H7" s="21">
        <v>102.40000000000001</v>
      </c>
      <c r="I7" s="18">
        <f t="shared" ref="I7:I9" si="0">H7*G7*F7*E7*D7/100000000</f>
        <v>107.29321066070675</v>
      </c>
    </row>
    <row r="8" s="14" customFormat="1" ht="17.25" customHeight="1">
      <c r="A8" s="22" t="s">
        <v>19</v>
      </c>
      <c r="B8" s="12"/>
      <c r="C8" s="12"/>
      <c r="D8" s="12"/>
      <c r="E8" s="12"/>
      <c r="F8" s="12"/>
      <c r="G8" s="12"/>
      <c r="H8" s="12"/>
      <c r="I8" s="23"/>
    </row>
    <row r="9" s="14" customFormat="1" ht="34.5">
      <c r="A9" s="24" t="s">
        <v>20</v>
      </c>
      <c r="B9" s="25" t="s">
        <v>21</v>
      </c>
      <c r="C9" s="26">
        <v>101.5</v>
      </c>
      <c r="D9" s="26">
        <v>98.900000000000006</v>
      </c>
      <c r="E9" s="26">
        <v>100.8</v>
      </c>
      <c r="F9" s="26">
        <v>101.40000000000001</v>
      </c>
      <c r="G9" s="26">
        <v>100.90000000000001</v>
      </c>
      <c r="H9" s="27">
        <v>103.90000000000001</v>
      </c>
      <c r="I9" s="28">
        <f t="shared" si="0"/>
        <v>105.97452838015683</v>
      </c>
    </row>
    <row r="10" s="14" customFormat="1" ht="34.5">
      <c r="A10" s="29" t="s">
        <v>22</v>
      </c>
      <c r="B10" s="30" t="s">
        <v>21</v>
      </c>
      <c r="C10" s="31">
        <v>105.09999999999999</v>
      </c>
      <c r="D10" s="31">
        <v>101.3</v>
      </c>
      <c r="E10" s="31">
        <v>100.59999999999999</v>
      </c>
      <c r="F10" s="31">
        <v>102.09999999999999</v>
      </c>
      <c r="G10" s="31">
        <v>102.40000000000001</v>
      </c>
      <c r="H10" s="32">
        <v>102.5</v>
      </c>
      <c r="I10" s="33">
        <f>H10*G10*F10*E10*D10/100000000</f>
        <v>109.20863784447998</v>
      </c>
    </row>
    <row r="11" s="14" customFormat="1" ht="17.25" customHeight="1">
      <c r="A11" s="34" t="s">
        <v>23</v>
      </c>
      <c r="B11" s="35"/>
      <c r="C11" s="35"/>
      <c r="D11" s="35"/>
      <c r="E11" s="35"/>
      <c r="F11" s="35"/>
      <c r="G11" s="35"/>
      <c r="H11" s="35"/>
      <c r="I11" s="36"/>
    </row>
    <row r="12" s="14" customFormat="1" ht="34.5">
      <c r="A12" s="15" t="s">
        <v>20</v>
      </c>
      <c r="B12" s="16" t="s">
        <v>21</v>
      </c>
      <c r="C12" s="37">
        <v>92.5</v>
      </c>
      <c r="D12" s="37">
        <v>104.5</v>
      </c>
      <c r="E12" s="37">
        <v>100.3</v>
      </c>
      <c r="F12" s="37">
        <v>103.5</v>
      </c>
      <c r="G12" s="37">
        <v>101.7</v>
      </c>
      <c r="H12" s="38">
        <v>101.8</v>
      </c>
      <c r="I12" s="39">
        <f t="shared" ref="I12:I34" si="1">H12*G12*F12*E12*D12/100000000</f>
        <v>112.31203702108499</v>
      </c>
    </row>
    <row r="13" s="14" customFormat="1" ht="34.5">
      <c r="A13" s="19" t="s">
        <v>22</v>
      </c>
      <c r="B13" s="20" t="s">
        <v>21</v>
      </c>
      <c r="C13" s="40">
        <v>96.700000000000003</v>
      </c>
      <c r="D13" s="40">
        <v>104.90000000000001</v>
      </c>
      <c r="E13" s="40">
        <v>98.599999999999994</v>
      </c>
      <c r="F13" s="40">
        <v>102.5</v>
      </c>
      <c r="G13" s="40">
        <v>104.3</v>
      </c>
      <c r="H13" s="41">
        <v>103.2</v>
      </c>
      <c r="I13" s="42">
        <f t="shared" si="1"/>
        <v>114.11435352155998</v>
      </c>
    </row>
    <row r="14" s="14" customFormat="1" ht="19.5" customHeight="1">
      <c r="A14" s="34" t="s">
        <v>24</v>
      </c>
      <c r="B14" s="35"/>
      <c r="C14" s="35"/>
      <c r="D14" s="35"/>
      <c r="E14" s="35"/>
      <c r="F14" s="35"/>
      <c r="G14" s="35"/>
      <c r="H14" s="35"/>
      <c r="I14" s="36"/>
    </row>
    <row r="15" s="14" customFormat="1" ht="34.5">
      <c r="A15" s="15" t="s">
        <v>20</v>
      </c>
      <c r="B15" s="16" t="s">
        <v>16</v>
      </c>
      <c r="C15" s="37">
        <v>112</v>
      </c>
      <c r="D15" s="37">
        <v>101.40000000000001</v>
      </c>
      <c r="E15" s="37">
        <v>100.09999999999999</v>
      </c>
      <c r="F15" s="37">
        <v>92.900000000000006</v>
      </c>
      <c r="G15" s="37">
        <v>84.200000000000003</v>
      </c>
      <c r="H15" s="38">
        <v>100</v>
      </c>
      <c r="I15" s="39">
        <f t="shared" si="1"/>
        <v>79.39622210520001</v>
      </c>
    </row>
    <row r="16" s="14" customFormat="1" ht="34.5">
      <c r="A16" s="19" t="s">
        <v>22</v>
      </c>
      <c r="B16" s="20" t="s">
        <v>21</v>
      </c>
      <c r="C16" s="40">
        <v>108.40000000000001</v>
      </c>
      <c r="D16" s="40">
        <v>97.700000000000003</v>
      </c>
      <c r="E16" s="43">
        <v>98.5</v>
      </c>
      <c r="F16" s="43">
        <v>102</v>
      </c>
      <c r="G16" s="43">
        <v>102.5</v>
      </c>
      <c r="H16" s="43">
        <v>103</v>
      </c>
      <c r="I16" s="42">
        <f t="shared" si="1"/>
        <v>103.6315648425</v>
      </c>
    </row>
    <row r="17" s="14" customFormat="1" ht="18.75">
      <c r="A17" s="35" t="s">
        <v>25</v>
      </c>
      <c r="B17" s="35"/>
      <c r="C17" s="35"/>
      <c r="D17" s="35"/>
      <c r="E17" s="35"/>
      <c r="F17" s="35"/>
      <c r="G17" s="35"/>
      <c r="H17" s="35"/>
      <c r="I17" s="35"/>
    </row>
    <row r="18" s="14" customFormat="1" ht="34.5">
      <c r="A18" s="15" t="s">
        <v>20</v>
      </c>
      <c r="B18" s="44" t="s">
        <v>21</v>
      </c>
      <c r="C18" s="17">
        <v>114.3</v>
      </c>
      <c r="D18" s="17">
        <v>101.2</v>
      </c>
      <c r="E18" s="17">
        <v>102.31546501699368</v>
      </c>
      <c r="F18" s="17">
        <v>102.50860420650095</v>
      </c>
      <c r="G18" s="17">
        <v>102.3</v>
      </c>
      <c r="H18" s="38">
        <v>103.40000000000001</v>
      </c>
      <c r="I18" s="39">
        <f t="shared" si="1"/>
        <v>112.27376523006156</v>
      </c>
    </row>
    <row r="19" s="14" customFormat="1" ht="34.5">
      <c r="A19" s="19" t="s">
        <v>22</v>
      </c>
      <c r="B19" s="20" t="s">
        <v>21</v>
      </c>
      <c r="C19" s="40">
        <v>107.7</v>
      </c>
      <c r="D19" s="40">
        <v>102.59999999999999</v>
      </c>
      <c r="E19" s="40">
        <v>100.8</v>
      </c>
      <c r="F19" s="40">
        <v>102.3</v>
      </c>
      <c r="G19" s="40">
        <v>102.8</v>
      </c>
      <c r="H19" s="41">
        <v>103.09999999999999</v>
      </c>
      <c r="I19" s="42">
        <f t="shared" si="1"/>
        <v>112.13348157285118</v>
      </c>
    </row>
    <row r="20" s="14" customFormat="1" ht="18.75">
      <c r="A20" s="35" t="s">
        <v>26</v>
      </c>
      <c r="B20" s="35"/>
      <c r="C20" s="35"/>
      <c r="D20" s="35"/>
      <c r="E20" s="35"/>
      <c r="F20" s="35"/>
      <c r="G20" s="35"/>
      <c r="H20" s="35"/>
      <c r="I20" s="35"/>
    </row>
    <row r="21" s="14" customFormat="1" ht="34.5">
      <c r="A21" s="15" t="s">
        <v>20</v>
      </c>
      <c r="B21" s="16" t="s">
        <v>16</v>
      </c>
      <c r="C21" s="37">
        <v>107.09999999999999</v>
      </c>
      <c r="D21" s="37">
        <v>99.299999999999997</v>
      </c>
      <c r="E21" s="37">
        <v>102.09999999999999</v>
      </c>
      <c r="F21" s="17">
        <v>101</v>
      </c>
      <c r="G21" s="17">
        <v>102.09999999999999</v>
      </c>
      <c r="H21" s="38">
        <v>102.3</v>
      </c>
      <c r="I21" s="39">
        <f t="shared" si="1"/>
        <v>106.954174522899</v>
      </c>
    </row>
    <row r="22" s="14" customFormat="1" ht="34.5">
      <c r="A22" s="19" t="s">
        <v>22</v>
      </c>
      <c r="B22" s="45" t="s">
        <v>21</v>
      </c>
      <c r="C22" s="40">
        <v>104.3</v>
      </c>
      <c r="D22" s="40">
        <v>102.8</v>
      </c>
      <c r="E22" s="40">
        <v>101.7</v>
      </c>
      <c r="F22" s="40">
        <v>102.09999999999999</v>
      </c>
      <c r="G22" s="41">
        <v>102.40000000000001</v>
      </c>
      <c r="H22" s="41">
        <v>102.7</v>
      </c>
      <c r="I22" s="42">
        <f t="shared" si="1"/>
        <v>112.25616720814081</v>
      </c>
    </row>
    <row r="23" s="14" customFormat="1" ht="15.75" customHeight="1">
      <c r="A23" s="35" t="s">
        <v>27</v>
      </c>
      <c r="B23" s="35"/>
      <c r="C23" s="35"/>
      <c r="D23" s="35"/>
      <c r="E23" s="35"/>
      <c r="F23" s="35"/>
      <c r="G23" s="35"/>
      <c r="H23" s="35"/>
      <c r="I23" s="35"/>
    </row>
    <row r="24" s="14" customFormat="1" ht="36" customHeight="1">
      <c r="A24" s="46" t="s">
        <v>20</v>
      </c>
      <c r="B24" s="47" t="s">
        <v>21</v>
      </c>
      <c r="C24" s="48">
        <v>109.40000000000001</v>
      </c>
      <c r="D24" s="48">
        <v>105.59999999999999</v>
      </c>
      <c r="E24" s="48">
        <v>105.5</v>
      </c>
      <c r="F24" s="48">
        <v>104.40000000000001</v>
      </c>
      <c r="G24" s="48">
        <v>104</v>
      </c>
      <c r="H24" s="49">
        <v>104</v>
      </c>
      <c r="I24" s="50">
        <f t="shared" si="1"/>
        <v>125.80084408320002</v>
      </c>
    </row>
    <row r="25" s="14" customFormat="1" ht="38.25" customHeight="1">
      <c r="A25" s="15" t="s">
        <v>22</v>
      </c>
      <c r="B25" s="45" t="s">
        <v>21</v>
      </c>
      <c r="C25" s="51">
        <v>109.5</v>
      </c>
      <c r="D25" s="51">
        <v>105.59999999999999</v>
      </c>
      <c r="E25" s="51">
        <v>105.2</v>
      </c>
      <c r="F25" s="51">
        <v>104</v>
      </c>
      <c r="G25" s="51">
        <v>104</v>
      </c>
      <c r="H25" s="41">
        <v>104</v>
      </c>
      <c r="I25" s="42">
        <f t="shared" si="1"/>
        <v>124.96249159679998</v>
      </c>
    </row>
    <row r="26" s="14" customFormat="1" ht="18.75">
      <c r="A26" s="52" t="s">
        <v>28</v>
      </c>
      <c r="B26" s="53"/>
      <c r="C26" s="53"/>
      <c r="D26" s="53"/>
      <c r="E26" s="53"/>
      <c r="F26" s="53"/>
      <c r="G26" s="53"/>
      <c r="H26" s="53"/>
      <c r="I26" s="54"/>
    </row>
    <row r="27" s="14" customFormat="1" ht="39" customHeight="1">
      <c r="A27" s="46" t="s">
        <v>20</v>
      </c>
      <c r="B27" s="47" t="s">
        <v>21</v>
      </c>
      <c r="C27" s="55">
        <v>108.59999999999999</v>
      </c>
      <c r="D27" s="55">
        <v>108.8</v>
      </c>
      <c r="E27" s="55">
        <v>105.59999999999999</v>
      </c>
      <c r="F27" s="55">
        <v>104.3</v>
      </c>
      <c r="G27" s="55">
        <v>104.09999999999999</v>
      </c>
      <c r="H27" s="49">
        <v>104</v>
      </c>
      <c r="I27" s="50">
        <f t="shared" si="1"/>
        <v>129.736205254656</v>
      </c>
    </row>
    <row r="28" s="14" customFormat="1" ht="39" customHeight="1">
      <c r="A28" s="15" t="s">
        <v>22</v>
      </c>
      <c r="B28" s="45" t="s">
        <v>21</v>
      </c>
      <c r="C28" s="40">
        <v>108.5</v>
      </c>
      <c r="D28" s="40">
        <v>108.7</v>
      </c>
      <c r="E28" s="40">
        <v>105.59999999999999</v>
      </c>
      <c r="F28" s="40">
        <v>104</v>
      </c>
      <c r="G28" s="40">
        <v>104</v>
      </c>
      <c r="H28" s="41">
        <v>104</v>
      </c>
      <c r="I28" s="42">
        <f t="shared" si="1"/>
        <v>129.1199889408</v>
      </c>
    </row>
    <row r="29" s="14" customFormat="1" ht="17.25" customHeight="1">
      <c r="A29" s="56" t="s">
        <v>29</v>
      </c>
      <c r="B29" s="56"/>
      <c r="C29" s="56"/>
      <c r="D29" s="56"/>
      <c r="E29" s="56"/>
      <c r="F29" s="56"/>
      <c r="G29" s="56"/>
      <c r="H29" s="56"/>
      <c r="I29" s="56"/>
    </row>
    <row r="30" s="14" customFormat="1" ht="36" customHeight="1">
      <c r="A30" s="24" t="s">
        <v>20</v>
      </c>
      <c r="B30" s="25" t="s">
        <v>30</v>
      </c>
      <c r="C30" s="57">
        <v>104.09999999999999</v>
      </c>
      <c r="D30" s="57">
        <v>107.8</v>
      </c>
      <c r="E30" s="57">
        <v>101.3</v>
      </c>
      <c r="F30" s="57">
        <v>101.40000000000001</v>
      </c>
      <c r="G30" s="57">
        <v>101.5</v>
      </c>
      <c r="H30" s="57">
        <v>101.8</v>
      </c>
      <c r="I30" s="58">
        <f t="shared" si="1"/>
        <v>114.41421400609198</v>
      </c>
    </row>
    <row r="31" s="14" customFormat="1" ht="39" customHeight="1">
      <c r="A31" s="29" t="s">
        <v>22</v>
      </c>
      <c r="B31" s="30" t="s">
        <v>21</v>
      </c>
      <c r="C31" s="59">
        <v>108.2</v>
      </c>
      <c r="D31" s="59">
        <v>107.40000000000001</v>
      </c>
      <c r="E31" s="59">
        <v>100.8</v>
      </c>
      <c r="F31" s="59">
        <v>102.09999999999999</v>
      </c>
      <c r="G31" s="59">
        <v>102.40000000000001</v>
      </c>
      <c r="H31" s="59">
        <v>102.7</v>
      </c>
      <c r="I31" s="60">
        <f t="shared" si="1"/>
        <v>116.24143315599362</v>
      </c>
    </row>
    <row r="32" s="14" customFormat="1" ht="18" customHeight="1">
      <c r="A32" s="61" t="s">
        <v>31</v>
      </c>
      <c r="B32" s="61"/>
      <c r="C32" s="61"/>
      <c r="D32" s="61"/>
      <c r="E32" s="61"/>
      <c r="F32" s="61"/>
      <c r="G32" s="61"/>
      <c r="H32" s="61"/>
      <c r="I32" s="61"/>
    </row>
    <row r="33" s="14" customFormat="1" ht="39.75" customHeight="1">
      <c r="A33" s="24" t="s">
        <v>20</v>
      </c>
      <c r="B33" s="25" t="s">
        <v>21</v>
      </c>
      <c r="C33" s="62">
        <v>115.91500228805928</v>
      </c>
      <c r="D33" s="62">
        <v>114.00165299149434</v>
      </c>
      <c r="E33" s="62">
        <v>107.90000000000001</v>
      </c>
      <c r="F33" s="62">
        <v>106.30037488284911</v>
      </c>
      <c r="G33" s="62">
        <v>106.70018691588785</v>
      </c>
      <c r="H33" s="62">
        <v>107</v>
      </c>
      <c r="I33" s="58">
        <f t="shared" si="1"/>
        <v>149.28506007702467</v>
      </c>
    </row>
    <row r="34" s="14" customFormat="1" ht="46.5" customHeight="1">
      <c r="A34" s="29" t="s">
        <v>22</v>
      </c>
      <c r="B34" s="30" t="s">
        <v>21</v>
      </c>
      <c r="C34" s="59">
        <v>119</v>
      </c>
      <c r="D34" s="59">
        <v>114.3</v>
      </c>
      <c r="E34" s="59">
        <v>107.90000000000001</v>
      </c>
      <c r="F34" s="59">
        <v>106.5</v>
      </c>
      <c r="G34" s="63">
        <v>106.90000000000001</v>
      </c>
      <c r="H34" s="63">
        <v>107.09999999999999</v>
      </c>
      <c r="I34" s="64">
        <f t="shared" si="1"/>
        <v>150.3780534633195</v>
      </c>
    </row>
    <row r="35" s="1" customFormat="1" ht="68.25" customHeight="1">
      <c r="A35" s="65" t="s">
        <v>32</v>
      </c>
      <c r="B35" s="65"/>
      <c r="C35" s="65"/>
      <c r="D35" s="65"/>
      <c r="E35" s="65"/>
      <c r="F35" s="65"/>
      <c r="G35" s="65"/>
      <c r="H35" s="65"/>
      <c r="I35" s="65"/>
    </row>
    <row r="36" s="1" customFormat="1" ht="13.5" customHeight="1">
      <c r="A36" s="66" t="s">
        <v>33</v>
      </c>
      <c r="B36" s="66"/>
      <c r="C36" s="66"/>
      <c r="D36" s="66"/>
      <c r="E36" s="66"/>
      <c r="F36" s="66"/>
      <c r="G36" s="66"/>
      <c r="H36" s="66"/>
      <c r="I36" s="66"/>
    </row>
    <row r="37" ht="15" customHeight="1">
      <c r="A37" s="67"/>
      <c r="C37" s="68"/>
      <c r="D37" s="68"/>
      <c r="E37" s="69"/>
      <c r="F37" s="69"/>
      <c r="G37" s="69"/>
    </row>
    <row r="38">
      <c r="C38" s="68"/>
      <c r="D38" s="68"/>
      <c r="E38" s="69"/>
      <c r="F38" s="69"/>
      <c r="G38" s="69"/>
    </row>
    <row r="39">
      <c r="C39" s="68"/>
      <c r="D39" s="68"/>
      <c r="E39" s="69"/>
      <c r="F39" s="69"/>
      <c r="G39" s="69"/>
    </row>
    <row r="40">
      <c r="C40" s="68"/>
      <c r="D40" s="68"/>
      <c r="E40" s="69"/>
      <c r="F40" s="69"/>
      <c r="G40" s="69"/>
    </row>
    <row r="41">
      <c r="C41" s="68"/>
      <c r="D41" s="68"/>
      <c r="E41" s="69"/>
      <c r="F41" s="69"/>
      <c r="G41" s="69"/>
    </row>
    <row r="42">
      <c r="C42" s="68"/>
      <c r="D42" s="68"/>
      <c r="E42" s="69"/>
      <c r="F42" s="69"/>
      <c r="G42" s="69"/>
    </row>
    <row r="43">
      <c r="C43" s="68"/>
      <c r="D43" s="68"/>
      <c r="E43" s="69"/>
      <c r="F43" s="69"/>
      <c r="G43" s="69"/>
    </row>
    <row r="44">
      <c r="C44" s="68"/>
      <c r="D44" s="68"/>
      <c r="E44" s="69"/>
      <c r="F44" s="69"/>
      <c r="G44" s="69"/>
    </row>
    <row r="45">
      <c r="C45" s="68"/>
      <c r="D45" s="68"/>
      <c r="E45" s="69"/>
      <c r="F45" s="69"/>
      <c r="G45" s="69"/>
    </row>
    <row r="46">
      <c r="C46" s="68"/>
      <c r="D46" s="68"/>
      <c r="E46" s="69"/>
      <c r="F46" s="69"/>
      <c r="G46" s="69"/>
    </row>
    <row r="47">
      <c r="C47" s="68"/>
      <c r="D47" s="68"/>
      <c r="E47" s="69"/>
      <c r="F47" s="69"/>
      <c r="G47" s="69"/>
    </row>
    <row r="48">
      <c r="C48" s="68"/>
      <c r="D48" s="68"/>
      <c r="E48" s="69"/>
      <c r="F48" s="69"/>
      <c r="G48" s="69"/>
    </row>
    <row r="49">
      <c r="C49" s="68"/>
      <c r="D49" s="68"/>
      <c r="E49" s="69"/>
      <c r="F49" s="69"/>
      <c r="G49" s="69"/>
    </row>
    <row r="50">
      <c r="C50" s="68"/>
      <c r="D50" s="68"/>
      <c r="E50" s="69"/>
      <c r="F50" s="69"/>
      <c r="G50" s="69"/>
    </row>
    <row r="51">
      <c r="C51" s="68"/>
      <c r="D51" s="68"/>
      <c r="E51" s="69"/>
      <c r="F51" s="69"/>
      <c r="G51" s="69"/>
    </row>
    <row r="52">
      <c r="C52" s="68"/>
      <c r="D52" s="68"/>
      <c r="E52" s="69"/>
      <c r="F52" s="69"/>
      <c r="G52" s="69"/>
    </row>
    <row r="53">
      <c r="C53" s="68"/>
      <c r="D53" s="68"/>
      <c r="E53" s="69"/>
      <c r="F53" s="69"/>
      <c r="G53" s="69"/>
    </row>
    <row r="54">
      <c r="C54" s="68"/>
      <c r="D54" s="68"/>
      <c r="E54" s="69"/>
      <c r="F54" s="69"/>
      <c r="G54" s="69"/>
    </row>
    <row r="55">
      <c r="C55" s="68"/>
      <c r="D55" s="68"/>
      <c r="E55" s="69"/>
      <c r="F55" s="69"/>
      <c r="G55" s="69"/>
    </row>
    <row r="56">
      <c r="C56" s="68"/>
      <c r="D56" s="68"/>
      <c r="E56" s="69"/>
      <c r="F56" s="69"/>
      <c r="G56" s="69"/>
    </row>
    <row r="57">
      <c r="C57" s="68"/>
      <c r="D57" s="68"/>
      <c r="E57" s="69"/>
      <c r="F57" s="69"/>
      <c r="G57" s="69"/>
    </row>
    <row r="58">
      <c r="C58" s="68"/>
      <c r="D58" s="68"/>
      <c r="E58" s="69"/>
      <c r="F58" s="69"/>
      <c r="G58" s="69"/>
    </row>
    <row r="59">
      <c r="C59" s="68"/>
      <c r="D59" s="68"/>
      <c r="E59" s="69"/>
      <c r="F59" s="69"/>
      <c r="G59" s="69"/>
    </row>
    <row r="60">
      <c r="C60" s="68"/>
      <c r="D60" s="68"/>
      <c r="E60" s="69"/>
      <c r="F60" s="69"/>
      <c r="G60" s="69"/>
    </row>
    <row r="61">
      <c r="C61" s="68"/>
      <c r="D61" s="68"/>
      <c r="E61" s="69"/>
      <c r="F61" s="69"/>
      <c r="G61" s="69"/>
    </row>
    <row r="62">
      <c r="C62" s="68"/>
      <c r="D62" s="68"/>
      <c r="E62" s="69"/>
      <c r="F62" s="69"/>
      <c r="G62" s="69"/>
    </row>
    <row r="63">
      <c r="C63" s="68"/>
      <c r="D63" s="68"/>
      <c r="E63" s="69"/>
      <c r="F63" s="69"/>
      <c r="G63" s="69"/>
    </row>
    <row r="64">
      <c r="C64" s="68"/>
      <c r="D64" s="68"/>
      <c r="E64" s="69"/>
      <c r="F64" s="69"/>
      <c r="G64" s="69"/>
    </row>
    <row r="65">
      <c r="C65" s="68"/>
      <c r="D65" s="68"/>
      <c r="E65" s="69"/>
      <c r="F65" s="69"/>
      <c r="G65" s="69"/>
    </row>
    <row r="66">
      <c r="C66" s="68"/>
      <c r="D66" s="68"/>
      <c r="E66" s="69"/>
      <c r="F66" s="69"/>
      <c r="G66" s="69"/>
    </row>
    <row r="67">
      <c r="C67" s="68"/>
      <c r="D67" s="68"/>
      <c r="E67" s="69"/>
      <c r="F67" s="69"/>
      <c r="G67" s="69"/>
    </row>
    <row r="68">
      <c r="C68" s="68"/>
      <c r="D68" s="68"/>
      <c r="E68" s="69"/>
      <c r="F68" s="69"/>
      <c r="G68" s="69"/>
    </row>
    <row r="69">
      <c r="C69" s="68"/>
      <c r="D69" s="68"/>
      <c r="E69" s="69"/>
      <c r="F69" s="69"/>
      <c r="G69" s="69"/>
    </row>
    <row r="70">
      <c r="C70" s="68"/>
      <c r="D70" s="68"/>
      <c r="E70" s="69"/>
      <c r="F70" s="69"/>
      <c r="G70" s="69"/>
    </row>
    <row r="71">
      <c r="C71" s="68"/>
      <c r="D71" s="68"/>
      <c r="E71" s="69"/>
      <c r="F71" s="69"/>
      <c r="G71" s="69"/>
    </row>
    <row r="72">
      <c r="C72" s="68"/>
      <c r="D72" s="68"/>
      <c r="E72" s="69"/>
      <c r="F72" s="69"/>
      <c r="G72" s="69"/>
    </row>
    <row r="73">
      <c r="C73" s="68"/>
      <c r="D73" s="68"/>
      <c r="E73" s="69"/>
      <c r="F73" s="69"/>
      <c r="G73" s="69"/>
    </row>
    <row r="74">
      <c r="C74" s="68"/>
      <c r="D74" s="68"/>
      <c r="E74" s="69"/>
      <c r="F74" s="69"/>
      <c r="G74" s="69"/>
    </row>
    <row r="75">
      <c r="C75" s="68"/>
      <c r="D75" s="68"/>
      <c r="E75" s="69"/>
      <c r="F75" s="69"/>
      <c r="G75" s="69"/>
    </row>
    <row r="76">
      <c r="C76" s="68"/>
      <c r="D76" s="68"/>
      <c r="E76" s="69"/>
      <c r="F76" s="69"/>
      <c r="G76" s="69"/>
    </row>
    <row r="77">
      <c r="C77" s="68"/>
      <c r="D77" s="68"/>
      <c r="E77" s="69"/>
      <c r="F77" s="69"/>
      <c r="G77" s="69"/>
    </row>
    <row r="78">
      <c r="C78" s="68"/>
      <c r="D78" s="68"/>
      <c r="E78" s="69"/>
      <c r="F78" s="69"/>
      <c r="G78" s="69"/>
    </row>
    <row r="79">
      <c r="C79" s="68"/>
      <c r="D79" s="68"/>
      <c r="E79" s="69"/>
      <c r="F79" s="69"/>
      <c r="G79" s="69"/>
    </row>
    <row r="80">
      <c r="C80" s="68"/>
      <c r="D80" s="68"/>
      <c r="E80" s="69"/>
      <c r="F80" s="69"/>
      <c r="G80" s="69"/>
    </row>
    <row r="81">
      <c r="C81" s="68"/>
      <c r="D81" s="68"/>
      <c r="E81" s="69"/>
      <c r="F81" s="69"/>
      <c r="G81" s="69"/>
    </row>
    <row r="82">
      <c r="C82" s="68"/>
      <c r="D82" s="68"/>
      <c r="E82" s="69"/>
      <c r="F82" s="69"/>
      <c r="G82" s="69"/>
    </row>
    <row r="83">
      <c r="C83" s="68"/>
      <c r="D83" s="68"/>
      <c r="E83" s="69"/>
      <c r="F83" s="69"/>
      <c r="G83" s="69"/>
    </row>
    <row r="84">
      <c r="C84" s="68"/>
      <c r="D84" s="68"/>
      <c r="E84" s="69"/>
      <c r="F84" s="69"/>
      <c r="G84" s="69"/>
    </row>
    <row r="85">
      <c r="C85" s="68"/>
      <c r="D85" s="68"/>
      <c r="E85" s="69"/>
      <c r="F85" s="69"/>
      <c r="G85" s="69"/>
    </row>
    <row r="86">
      <c r="C86" s="68"/>
      <c r="D86" s="68"/>
      <c r="E86" s="69"/>
      <c r="F86" s="69"/>
      <c r="G86" s="69"/>
    </row>
    <row r="87">
      <c r="C87" s="68"/>
      <c r="D87" s="68"/>
      <c r="E87" s="69"/>
      <c r="F87" s="69"/>
      <c r="G87" s="69"/>
    </row>
    <row r="88">
      <c r="C88" s="68"/>
      <c r="D88" s="68"/>
      <c r="E88" s="69"/>
      <c r="F88" s="69"/>
      <c r="G88" s="69"/>
    </row>
    <row r="89">
      <c r="C89" s="68"/>
      <c r="D89" s="68"/>
      <c r="E89" s="69"/>
      <c r="F89" s="69"/>
      <c r="G89" s="69"/>
    </row>
    <row r="90">
      <c r="C90" s="68"/>
      <c r="D90" s="68"/>
      <c r="E90" s="69"/>
      <c r="F90" s="69"/>
      <c r="G90" s="69"/>
    </row>
    <row r="91">
      <c r="C91" s="68"/>
      <c r="D91" s="68"/>
      <c r="E91" s="69"/>
      <c r="F91" s="69"/>
      <c r="G91" s="69"/>
    </row>
    <row r="92">
      <c r="C92" s="68"/>
      <c r="D92" s="68"/>
      <c r="E92" s="69"/>
      <c r="F92" s="69"/>
      <c r="G92" s="69"/>
    </row>
    <row r="93">
      <c r="C93" s="68"/>
      <c r="D93" s="68"/>
      <c r="E93" s="69"/>
      <c r="F93" s="69"/>
      <c r="G93" s="69"/>
    </row>
    <row r="94">
      <c r="C94" s="68"/>
      <c r="D94" s="68"/>
      <c r="E94" s="69"/>
      <c r="F94" s="69"/>
      <c r="G94" s="69"/>
    </row>
    <row r="95">
      <c r="C95" s="68"/>
      <c r="D95" s="68"/>
      <c r="E95" s="69"/>
      <c r="F95" s="69"/>
      <c r="G95" s="69"/>
    </row>
    <row r="96">
      <c r="C96" s="68"/>
      <c r="D96" s="68"/>
      <c r="E96" s="69"/>
      <c r="F96" s="69"/>
      <c r="G96" s="69"/>
    </row>
    <row r="97">
      <c r="C97" s="68"/>
      <c r="D97" s="68"/>
      <c r="E97" s="69"/>
      <c r="F97" s="69"/>
      <c r="G97" s="69"/>
    </row>
    <row r="98">
      <c r="C98" s="68"/>
      <c r="D98" s="68"/>
      <c r="E98" s="69"/>
      <c r="F98" s="69"/>
      <c r="G98" s="69"/>
    </row>
    <row r="99">
      <c r="C99" s="68"/>
      <c r="D99" s="68"/>
      <c r="E99" s="69"/>
      <c r="F99" s="69"/>
      <c r="G99" s="69"/>
    </row>
    <row r="100">
      <c r="C100" s="68"/>
      <c r="D100" s="68"/>
      <c r="E100" s="69"/>
      <c r="F100" s="69"/>
      <c r="G100" s="69"/>
    </row>
    <row r="101">
      <c r="C101" s="68"/>
      <c r="D101" s="68"/>
      <c r="E101" s="69"/>
      <c r="F101" s="69"/>
      <c r="G101" s="69"/>
    </row>
    <row r="102">
      <c r="C102" s="68"/>
      <c r="D102" s="68"/>
      <c r="E102" s="69"/>
      <c r="F102" s="69"/>
      <c r="G102" s="69"/>
    </row>
    <row r="103">
      <c r="C103" s="68"/>
      <c r="D103" s="68"/>
      <c r="E103" s="69"/>
      <c r="F103" s="69"/>
      <c r="G103" s="69"/>
    </row>
    <row r="104">
      <c r="C104" s="68"/>
      <c r="D104" s="68"/>
      <c r="E104" s="69"/>
      <c r="F104" s="69"/>
      <c r="G104" s="69"/>
    </row>
    <row r="105">
      <c r="C105" s="68"/>
      <c r="D105" s="68"/>
      <c r="E105" s="69"/>
      <c r="F105" s="69"/>
      <c r="G105" s="69"/>
    </row>
    <row r="106">
      <c r="C106" s="68"/>
      <c r="D106" s="68"/>
      <c r="E106" s="69"/>
      <c r="F106" s="69"/>
      <c r="G106" s="69"/>
    </row>
    <row r="107">
      <c r="C107" s="68"/>
      <c r="D107" s="68"/>
      <c r="E107" s="69"/>
      <c r="F107" s="69"/>
      <c r="G107" s="69"/>
    </row>
    <row r="108">
      <c r="C108" s="68"/>
      <c r="D108" s="68"/>
      <c r="E108" s="69"/>
      <c r="F108" s="69"/>
      <c r="G108" s="69"/>
    </row>
    <row r="109">
      <c r="C109" s="68"/>
      <c r="D109" s="68"/>
      <c r="E109" s="69"/>
      <c r="F109" s="69"/>
      <c r="G109" s="69"/>
    </row>
    <row r="110">
      <c r="C110" s="68"/>
      <c r="D110" s="68"/>
      <c r="E110" s="69"/>
      <c r="F110" s="69"/>
      <c r="G110" s="69"/>
    </row>
    <row r="111">
      <c r="C111" s="68"/>
      <c r="D111" s="68"/>
      <c r="E111" s="69"/>
      <c r="F111" s="69"/>
      <c r="G111" s="69"/>
    </row>
    <row r="112">
      <c r="C112" s="68"/>
      <c r="D112" s="68"/>
      <c r="E112" s="69"/>
      <c r="F112" s="69"/>
      <c r="G112" s="69"/>
    </row>
    <row r="113">
      <c r="C113" s="68"/>
      <c r="D113" s="68"/>
      <c r="E113" s="69"/>
      <c r="F113" s="69"/>
      <c r="G113" s="69"/>
    </row>
    <row r="114">
      <c r="C114" s="68"/>
      <c r="D114" s="68"/>
      <c r="E114" s="69"/>
      <c r="F114" s="69"/>
      <c r="G114" s="69"/>
    </row>
    <row r="115">
      <c r="C115" s="68"/>
      <c r="D115" s="68"/>
      <c r="E115" s="69"/>
      <c r="F115" s="69"/>
      <c r="G115" s="69"/>
    </row>
    <row r="116">
      <c r="C116" s="68"/>
      <c r="D116" s="68"/>
      <c r="E116" s="69"/>
      <c r="F116" s="69"/>
      <c r="G116" s="69"/>
    </row>
    <row r="117">
      <c r="C117" s="68"/>
      <c r="D117" s="68"/>
      <c r="E117" s="69"/>
      <c r="F117" s="69"/>
      <c r="G117" s="69"/>
    </row>
    <row r="118">
      <c r="C118" s="68"/>
      <c r="D118" s="68"/>
      <c r="E118" s="69"/>
      <c r="F118" s="69"/>
      <c r="G118" s="69"/>
    </row>
    <row r="119">
      <c r="C119" s="68"/>
      <c r="D119" s="68"/>
      <c r="E119" s="69"/>
      <c r="F119" s="69"/>
      <c r="G119" s="69"/>
    </row>
    <row r="120">
      <c r="C120" s="68"/>
      <c r="D120" s="68"/>
      <c r="E120" s="69"/>
      <c r="F120" s="69"/>
      <c r="G120" s="69"/>
    </row>
    <row r="121">
      <c r="C121" s="68"/>
      <c r="D121" s="68"/>
      <c r="E121" s="69"/>
      <c r="F121" s="69"/>
      <c r="G121" s="69"/>
    </row>
    <row r="122">
      <c r="C122" s="68"/>
      <c r="D122" s="68"/>
      <c r="E122" s="69"/>
      <c r="F122" s="69"/>
      <c r="G122" s="69"/>
    </row>
    <row r="123">
      <c r="C123" s="68"/>
      <c r="D123" s="68"/>
      <c r="E123" s="69"/>
      <c r="F123" s="69"/>
      <c r="G123" s="69"/>
    </row>
    <row r="124">
      <c r="C124" s="68"/>
      <c r="D124" s="68"/>
      <c r="E124" s="69"/>
      <c r="F124" s="69"/>
      <c r="G124" s="69"/>
    </row>
    <row r="125">
      <c r="C125" s="68"/>
      <c r="D125" s="68"/>
      <c r="E125" s="69"/>
      <c r="F125" s="69"/>
      <c r="G125" s="69"/>
    </row>
    <row r="126">
      <c r="C126" s="68"/>
      <c r="D126" s="68"/>
      <c r="E126" s="69"/>
      <c r="F126" s="69"/>
      <c r="G126" s="69"/>
    </row>
    <row r="127">
      <c r="C127" s="68"/>
      <c r="D127" s="68"/>
      <c r="E127" s="69"/>
      <c r="F127" s="69"/>
      <c r="G127" s="69"/>
    </row>
    <row r="128">
      <c r="C128" s="68"/>
      <c r="D128" s="68"/>
      <c r="E128" s="69"/>
      <c r="F128" s="69"/>
      <c r="G128" s="69"/>
    </row>
  </sheetData>
  <mergeCells count="22">
    <mergeCell ref="D1:I1"/>
    <mergeCell ref="A2:I2"/>
    <mergeCell ref="A3:A5"/>
    <mergeCell ref="F3:H3"/>
    <mergeCell ref="I3:I5"/>
    <mergeCell ref="B4:B5"/>
    <mergeCell ref="C4:C5"/>
    <mergeCell ref="D4:D5"/>
    <mergeCell ref="E4:E5"/>
    <mergeCell ref="F4:F5"/>
    <mergeCell ref="G4:G5"/>
    <mergeCell ref="H4:H5"/>
    <mergeCell ref="A8:I8"/>
    <mergeCell ref="A11:I11"/>
    <mergeCell ref="A14:I14"/>
    <mergeCell ref="A17:I17"/>
    <mergeCell ref="A20:I20"/>
    <mergeCell ref="A23:I23"/>
    <mergeCell ref="A26:I26"/>
    <mergeCell ref="A29:I29"/>
    <mergeCell ref="A32:I32"/>
    <mergeCell ref="A35:I35"/>
  </mergeCells>
  <printOptions headings="0" gridLines="0"/>
  <pageMargins left="0.78740199999999982" right="0.39370099999999991" top="0.78740199999999982" bottom="0.78740199999999982" header="0.039370000000000002" footer="0.039370000000000002"/>
  <pageSetup paperSize="9" scale="54" firstPageNumber="86" fitToWidth="1" fitToHeight="1" pageOrder="downThenOver" orientation="portrait" usePrinterDefaults="1" blackAndWhite="0" draft="0" cellComments="none" useFirstPageNumber="1" errors="displayed" horizontalDpi="600" verticalDpi="600" copies="1"/>
  <headerFooter>
    <oddHeader>&amp;C&amp;"PT Astra Serif,обычный"&amp;14
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Company>АТО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andreevava@ato.gov70.ru</cp:lastModifiedBy>
  <cp:revision>7</cp:revision>
  <dcterms:created xsi:type="dcterms:W3CDTF">2004-10-18T04:29:00Z</dcterms:created>
  <dcterms:modified xsi:type="dcterms:W3CDTF">2026-08-17T09:41:37Z</dcterms:modified>
  <cp:version>917504</cp:version>
</cp:coreProperties>
</file>